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0 Проект бюджета района 25-27\Публичные слушания\проект\"/>
    </mc:Choice>
  </mc:AlternateContent>
  <bookViews>
    <workbookView xWindow="0" yWindow="0" windowWidth="21570" windowHeight="10245"/>
  </bookViews>
  <sheets>
    <sheet name="Приложение" sheetId="1" r:id="rId1"/>
    <sheet name="Приложение (2)" sheetId="2" r:id="rId2"/>
  </sheets>
  <definedNames>
    <definedName name="_xlnm.Print_Titles" localSheetId="0">Приложение!$14:$14</definedName>
    <definedName name="_xlnm.Print_Titles" localSheetId="1">'Приложение (2)'!$14:$14</definedName>
    <definedName name="_xlnm.Print_Area" localSheetId="0">Приложение!$A$1:$J$22</definedName>
    <definedName name="_xlnm.Print_Area" localSheetId="1">'Приложение (2)'!$A$1:$J$23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2" l="1"/>
  <c r="I21" i="2"/>
  <c r="H21" i="2"/>
  <c r="G21" i="2"/>
  <c r="J20" i="2"/>
  <c r="I20" i="2"/>
  <c r="H20" i="2"/>
  <c r="G20" i="2"/>
  <c r="J19" i="2"/>
  <c r="J22" i="2" s="1"/>
  <c r="I19" i="2"/>
  <c r="I22" i="2" s="1"/>
  <c r="H19" i="2"/>
  <c r="H22" i="2" s="1"/>
  <c r="G19" i="2"/>
  <c r="G22" i="2" s="1"/>
  <c r="H20" i="1" l="1"/>
  <c r="I20" i="1"/>
  <c r="J20" i="1"/>
  <c r="H19" i="1"/>
  <c r="I19" i="1"/>
  <c r="J19" i="1"/>
  <c r="G20" i="1"/>
  <c r="G19" i="1"/>
  <c r="H18" i="1"/>
  <c r="I18" i="1"/>
  <c r="I21" i="1" s="1"/>
  <c r="H21" i="1" l="1"/>
  <c r="G21" i="1"/>
  <c r="J21" i="1"/>
</calcChain>
</file>

<file path=xl/sharedStrings.xml><?xml version="1.0" encoding="utf-8"?>
<sst xmlns="http://schemas.openxmlformats.org/spreadsheetml/2006/main" count="52" uniqueCount="25">
  <si>
    <t>Итого иных межбюджетных трансфертов из бюджетов поселений</t>
  </si>
  <si>
    <t>Итого иных межбюджетных трансфертов из бюджета автономного округа</t>
  </si>
  <si>
    <t>Итого иных межбюджетных трансфертов из федерального бюджета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</si>
  <si>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(федеральный бюджет)</t>
  </si>
  <si>
    <t>0210153030</t>
  </si>
  <si>
    <t>0620285060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</si>
  <si>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</si>
  <si>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9000589020</t>
  </si>
  <si>
    <t>пос</t>
  </si>
  <si>
    <t>ао</t>
  </si>
  <si>
    <t>Сумма на год</t>
  </si>
  <si>
    <t>Наименование</t>
  </si>
  <si>
    <t>№ п/п</t>
  </si>
  <si>
    <t>ТС</t>
  </si>
  <si>
    <t xml:space="preserve"> к решению Думы Белоярского района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</si>
  <si>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</si>
  <si>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>Всего</t>
  </si>
  <si>
    <t>__________________________________</t>
  </si>
  <si>
    <t>ПРИЛОЖЕНИЕ 11</t>
  </si>
  <si>
    <t>(рублей)</t>
  </si>
  <si>
    <t>2026 год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</si>
  <si>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бюджета Российской Федерации (далее - федеральный бюджет)</t>
  </si>
  <si>
    <t xml:space="preserve"> от    декабря 2024 года №  </t>
  </si>
  <si>
    <t>О Б Ъ Е М 
иных межбюджетных трансфертов бюджету Белоярского района 
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</si>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</sst>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#,##0.0"/>
    <numFmt numFmtId="166" formatCode="\&gt;\a\a\a\.\a\a\.\a\a"/>
    <numFmt numFmtId="167" formatCode="000000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1" xfId="0" applyFont="1" applyBorder="1" applyProtection="1">
      <protection hidden="1"/>
    </xf>
    <xf numFmtId="164" fontId="2" fillId="0" borderId="4" xfId="0" applyNumberFormat="1" applyFont="1" applyFill="1" applyBorder="1" applyAlignment="1" applyProtection="1">
      <protection hidden="1"/>
    </xf>
    <xf numFmtId="0" fontId="2" fillId="0" borderId="2" xfId="0" applyFont="1" applyFill="1" applyBorder="1" applyAlignment="1" applyProtection="1">
      <protection hidden="1"/>
    </xf>
    <xf numFmtId="165" fontId="1" fillId="0" borderId="0" xfId="0" applyNumberFormat="1" applyFont="1" applyFill="1" applyAlignment="1" applyProtection="1">
      <alignment horizontal="center" vertical="center"/>
      <protection hidden="1"/>
    </xf>
    <xf numFmtId="165" fontId="1" fillId="0" borderId="5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5" fontId="1" fillId="0" borderId="0" xfId="0" applyNumberFormat="1" applyFont="1" applyFill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2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Protection="1"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0" fillId="0" borderId="0" xfId="0" applyAlignment="1" applyProtection="1">
      <alignment horizontal="right" vertical="center"/>
      <protection hidden="1"/>
    </xf>
    <xf numFmtId="0" fontId="5" fillId="0" borderId="0" xfId="0" applyNumberFormat="1" applyFont="1" applyFill="1" applyBorder="1" applyAlignment="1" applyProtection="1">
      <alignment horizontal="right" vertical="center"/>
      <protection hidden="1"/>
    </xf>
    <xf numFmtId="0" fontId="7" fillId="0" borderId="2" xfId="0" applyFont="1" applyBorder="1" applyProtection="1">
      <protection hidden="1"/>
    </xf>
    <xf numFmtId="164" fontId="7" fillId="0" borderId="4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top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6" fillId="0" borderId="6" xfId="0" applyFont="1" applyBorder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center"/>
      <protection hidden="1"/>
    </xf>
    <xf numFmtId="0" fontId="5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showGridLines="0" tabSelected="1" view="pageBreakPreview" topLeftCell="E1" zoomScale="87" zoomScaleNormal="100" zoomScaleSheetLayoutView="87" workbookViewId="0">
      <selection activeCell="J19" sqref="J19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7" width="17.7109375" customWidth="1"/>
    <col min="8" max="9" width="0" hidden="1" customWidth="1"/>
    <col min="10" max="10" width="17.7109375" customWidth="1"/>
    <col min="11" max="12" width="0" hidden="1" customWidth="1"/>
    <col min="13" max="256" width="9.140625" customWidth="1"/>
  </cols>
  <sheetData>
    <row r="1" spans="1:12" ht="12.75" customHeight="1" x14ac:dyDescent="0.3">
      <c r="A1" s="33"/>
      <c r="B1" s="31"/>
      <c r="C1" s="31"/>
      <c r="D1" s="31"/>
      <c r="E1" s="31"/>
      <c r="F1" s="33"/>
      <c r="G1" s="29"/>
      <c r="H1" s="1"/>
      <c r="I1" s="1"/>
      <c r="J1" s="1"/>
      <c r="K1" s="1"/>
      <c r="L1" s="1"/>
    </row>
    <row r="2" spans="1:12" ht="16.5" customHeight="1" x14ac:dyDescent="0.3">
      <c r="A2" s="33"/>
      <c r="B2" s="31"/>
      <c r="C2" s="31"/>
      <c r="D2" s="31"/>
      <c r="E2" s="31"/>
      <c r="F2" s="34"/>
      <c r="G2" s="34"/>
      <c r="H2" s="34"/>
      <c r="I2" s="34"/>
      <c r="J2" s="35" t="s">
        <v>18</v>
      </c>
      <c r="K2" s="1"/>
      <c r="L2" s="1"/>
    </row>
    <row r="3" spans="1:12" ht="16.5" customHeight="1" x14ac:dyDescent="0.3">
      <c r="A3" s="33"/>
      <c r="B3" s="31"/>
      <c r="C3" s="31"/>
      <c r="D3" s="31"/>
      <c r="E3" s="31"/>
      <c r="F3" s="45" t="s">
        <v>14</v>
      </c>
      <c r="G3" s="45"/>
      <c r="H3" s="45"/>
      <c r="I3" s="45"/>
      <c r="J3" s="45"/>
      <c r="K3" s="1"/>
      <c r="L3" s="1"/>
    </row>
    <row r="4" spans="1:12" ht="22.5" customHeight="1" x14ac:dyDescent="0.3">
      <c r="A4" s="33"/>
      <c r="B4" s="31"/>
      <c r="C4" s="31"/>
      <c r="D4" s="31"/>
      <c r="E4" s="31"/>
      <c r="F4" s="48" t="s">
        <v>22</v>
      </c>
      <c r="G4" s="48"/>
      <c r="H4" s="48"/>
      <c r="I4" s="48"/>
      <c r="J4" s="48"/>
      <c r="K4" s="1"/>
      <c r="L4" s="1"/>
    </row>
    <row r="5" spans="1:12" ht="409.6" hidden="1" customHeight="1" x14ac:dyDescent="0.3">
      <c r="A5" s="33"/>
      <c r="B5" s="31"/>
      <c r="C5" s="31"/>
      <c r="D5" s="31"/>
      <c r="E5" s="31"/>
      <c r="F5" s="33"/>
      <c r="G5" s="29"/>
      <c r="H5" s="1"/>
      <c r="I5" s="1"/>
      <c r="J5" s="1"/>
      <c r="K5" s="1"/>
      <c r="L5" s="1"/>
    </row>
    <row r="6" spans="1:12" ht="18.75" x14ac:dyDescent="0.3">
      <c r="A6" s="33"/>
      <c r="B6" s="31"/>
      <c r="C6" s="31"/>
      <c r="D6" s="31"/>
      <c r="E6" s="31"/>
      <c r="F6" s="33"/>
      <c r="G6" s="29"/>
      <c r="H6" s="1"/>
      <c r="I6" s="1"/>
      <c r="J6" s="1"/>
      <c r="K6" s="1"/>
      <c r="L6" s="1"/>
    </row>
    <row r="7" spans="1:12" ht="15.75" customHeight="1" x14ac:dyDescent="0.3">
      <c r="A7" s="31"/>
      <c r="B7" s="31"/>
      <c r="C7" s="31"/>
      <c r="D7" s="31"/>
      <c r="E7" s="31"/>
      <c r="F7" s="31"/>
      <c r="G7" s="29"/>
      <c r="H7" s="1"/>
      <c r="I7" s="1"/>
      <c r="J7" s="1"/>
      <c r="K7" s="1"/>
      <c r="L7" s="1"/>
    </row>
    <row r="8" spans="1:12" ht="60" customHeight="1" x14ac:dyDescent="0.3">
      <c r="A8" s="31"/>
      <c r="B8" s="32"/>
      <c r="C8" s="32"/>
      <c r="D8" s="32"/>
      <c r="E8" s="49" t="s">
        <v>23</v>
      </c>
      <c r="F8" s="49"/>
      <c r="G8" s="49"/>
      <c r="H8" s="49"/>
      <c r="I8" s="49"/>
      <c r="J8" s="49"/>
      <c r="K8" s="1"/>
      <c r="L8" s="1"/>
    </row>
    <row r="9" spans="1:12" ht="409.6" hidden="1" customHeight="1" x14ac:dyDescent="0.3">
      <c r="A9" s="31"/>
      <c r="B9" s="30"/>
      <c r="C9" s="30"/>
      <c r="D9" s="30"/>
      <c r="E9" s="30"/>
      <c r="F9" s="30"/>
      <c r="G9" s="29"/>
      <c r="H9" s="1"/>
      <c r="I9" s="1"/>
      <c r="J9" s="1"/>
      <c r="K9" s="1"/>
      <c r="L9" s="1"/>
    </row>
    <row r="10" spans="1:12" ht="18.75" x14ac:dyDescent="0.3">
      <c r="A10" s="31"/>
      <c r="B10" s="30"/>
      <c r="C10" s="30"/>
      <c r="D10" s="30"/>
      <c r="E10" s="30"/>
      <c r="F10" s="30"/>
      <c r="G10" s="29"/>
      <c r="H10" s="1"/>
      <c r="I10" s="1"/>
      <c r="J10" s="1"/>
      <c r="K10" s="1"/>
      <c r="L10" s="1"/>
    </row>
    <row r="11" spans="1:12" ht="16.5" customHeight="1" x14ac:dyDescent="0.25">
      <c r="A11" s="28"/>
      <c r="B11" s="27"/>
      <c r="C11" s="27"/>
      <c r="D11" s="27"/>
      <c r="E11" s="27"/>
      <c r="F11" s="27"/>
      <c r="G11" s="26"/>
      <c r="H11" s="1"/>
      <c r="I11" s="1"/>
      <c r="J11" s="26" t="s">
        <v>19</v>
      </c>
      <c r="K11" s="1"/>
      <c r="L11" s="1"/>
    </row>
    <row r="12" spans="1:12" ht="24" customHeight="1" x14ac:dyDescent="0.2">
      <c r="A12" s="25"/>
      <c r="B12" s="22" t="s">
        <v>13</v>
      </c>
      <c r="C12" s="22"/>
      <c r="D12" s="22"/>
      <c r="E12" s="46" t="s">
        <v>12</v>
      </c>
      <c r="F12" s="46" t="s">
        <v>11</v>
      </c>
      <c r="G12" s="47" t="s">
        <v>10</v>
      </c>
      <c r="H12" s="47"/>
      <c r="I12" s="47"/>
      <c r="J12" s="47"/>
      <c r="K12" s="1"/>
      <c r="L12" s="1"/>
    </row>
    <row r="13" spans="1:12" ht="15.75" customHeight="1" x14ac:dyDescent="0.2">
      <c r="A13" s="25"/>
      <c r="B13" s="22"/>
      <c r="C13" s="22"/>
      <c r="D13" s="22"/>
      <c r="E13" s="46"/>
      <c r="F13" s="46"/>
      <c r="G13" s="23" t="s">
        <v>20</v>
      </c>
      <c r="H13" s="24" t="s">
        <v>9</v>
      </c>
      <c r="I13" s="24" t="s">
        <v>8</v>
      </c>
      <c r="J13" s="23" t="s">
        <v>24</v>
      </c>
      <c r="K13" s="1" t="s">
        <v>9</v>
      </c>
      <c r="L13" s="1" t="s">
        <v>8</v>
      </c>
    </row>
    <row r="14" spans="1:12" ht="15" customHeight="1" x14ac:dyDescent="0.2">
      <c r="A14" s="22"/>
      <c r="B14" s="22"/>
      <c r="C14" s="22"/>
      <c r="D14" s="22"/>
      <c r="E14" s="22">
        <v>1</v>
      </c>
      <c r="F14" s="22">
        <v>2</v>
      </c>
      <c r="G14" s="21">
        <v>3</v>
      </c>
      <c r="H14" s="22"/>
      <c r="I14" s="22"/>
      <c r="J14" s="21">
        <v>4</v>
      </c>
      <c r="K14" s="20"/>
      <c r="L14" s="20"/>
    </row>
    <row r="15" spans="1:12" ht="49.5" customHeight="1" x14ac:dyDescent="0.25">
      <c r="A15" s="12"/>
      <c r="B15" s="19">
        <v>10000</v>
      </c>
      <c r="C15" s="18" t="s">
        <v>7</v>
      </c>
      <c r="D15" s="18">
        <v>7</v>
      </c>
      <c r="E15" s="17">
        <v>1</v>
      </c>
      <c r="F15" s="38" t="s">
        <v>6</v>
      </c>
      <c r="G15" s="14">
        <v>239238200</v>
      </c>
      <c r="H15" s="16">
        <v>0</v>
      </c>
      <c r="I15" s="15">
        <v>116084.7</v>
      </c>
      <c r="J15" s="14">
        <v>236602300</v>
      </c>
      <c r="K15" s="13">
        <v>0</v>
      </c>
      <c r="L15" s="13">
        <v>113029.4</v>
      </c>
    </row>
    <row r="16" spans="1:12" ht="58.5" customHeight="1" x14ac:dyDescent="0.25">
      <c r="A16" s="12"/>
      <c r="B16" s="19">
        <v>10301</v>
      </c>
      <c r="C16" s="18" t="s">
        <v>5</v>
      </c>
      <c r="D16" s="18">
        <v>0</v>
      </c>
      <c r="E16" s="17">
        <v>2</v>
      </c>
      <c r="F16" s="39" t="s">
        <v>15</v>
      </c>
      <c r="G16" s="14">
        <v>7819900</v>
      </c>
      <c r="H16" s="16"/>
      <c r="I16" s="15"/>
      <c r="J16" s="14">
        <v>7869900</v>
      </c>
      <c r="K16" s="13">
        <v>8302.7999999999993</v>
      </c>
      <c r="L16" s="13">
        <v>0</v>
      </c>
    </row>
    <row r="17" spans="1:12" ht="409.6" hidden="1" customHeight="1" x14ac:dyDescent="0.25">
      <c r="A17" s="12"/>
      <c r="B17" s="11"/>
      <c r="C17" s="11"/>
      <c r="D17" s="11"/>
      <c r="E17" s="11"/>
      <c r="F17" s="10" t="s">
        <v>3</v>
      </c>
      <c r="G17" s="8">
        <v>159583500</v>
      </c>
      <c r="H17" s="9">
        <v>43498.8</v>
      </c>
      <c r="I17" s="9">
        <v>116084.7</v>
      </c>
      <c r="J17" s="8">
        <v>156548700</v>
      </c>
      <c r="K17" s="7">
        <v>43519.3</v>
      </c>
      <c r="L17" s="7">
        <v>113029.4</v>
      </c>
    </row>
    <row r="18" spans="1:12" ht="21.75" customHeight="1" x14ac:dyDescent="0.25">
      <c r="A18" s="4"/>
      <c r="B18" s="4"/>
      <c r="C18" s="4"/>
      <c r="D18" s="4"/>
      <c r="E18" s="4"/>
      <c r="F18" s="6" t="s">
        <v>2</v>
      </c>
      <c r="G18" s="37">
        <v>0</v>
      </c>
      <c r="H18" s="37" t="e">
        <f>#REF!</f>
        <v>#REF!</v>
      </c>
      <c r="I18" s="37" t="e">
        <f>#REF!</f>
        <v>#REF!</v>
      </c>
      <c r="J18" s="37">
        <v>0</v>
      </c>
      <c r="K18" s="1"/>
      <c r="L18" s="1"/>
    </row>
    <row r="19" spans="1:12" ht="20.25" customHeight="1" x14ac:dyDescent="0.25">
      <c r="A19" s="4"/>
      <c r="B19" s="4"/>
      <c r="C19" s="4"/>
      <c r="D19" s="4"/>
      <c r="E19" s="4"/>
      <c r="F19" s="6" t="s">
        <v>1</v>
      </c>
      <c r="G19" s="5">
        <f>G16</f>
        <v>7819900</v>
      </c>
      <c r="H19" s="5">
        <f>H16</f>
        <v>0</v>
      </c>
      <c r="I19" s="5">
        <f>I16</f>
        <v>0</v>
      </c>
      <c r="J19" s="5">
        <f>J16</f>
        <v>7869900</v>
      </c>
      <c r="K19" s="1"/>
      <c r="L19" s="1"/>
    </row>
    <row r="20" spans="1:12" ht="21" customHeight="1" x14ac:dyDescent="0.25">
      <c r="A20" s="4"/>
      <c r="B20" s="4"/>
      <c r="C20" s="4"/>
      <c r="D20" s="4"/>
      <c r="E20" s="4"/>
      <c r="F20" s="6" t="s">
        <v>0</v>
      </c>
      <c r="G20" s="5">
        <f>G15</f>
        <v>239238200</v>
      </c>
      <c r="H20" s="5">
        <f>H15</f>
        <v>0</v>
      </c>
      <c r="I20" s="5">
        <f>I15</f>
        <v>116084.7</v>
      </c>
      <c r="J20" s="5">
        <f>J15</f>
        <v>236602300</v>
      </c>
      <c r="K20" s="1"/>
      <c r="L20" s="1"/>
    </row>
    <row r="21" spans="1:12" ht="19.5" customHeight="1" x14ac:dyDescent="0.25">
      <c r="A21" s="4"/>
      <c r="B21" s="4"/>
      <c r="C21" s="4"/>
      <c r="D21" s="4"/>
      <c r="E21" s="4"/>
      <c r="F21" s="36" t="s">
        <v>16</v>
      </c>
      <c r="G21" s="3">
        <f>G18+G19+G20</f>
        <v>247058100</v>
      </c>
      <c r="H21" s="3" t="e">
        <f t="shared" ref="H21:J21" si="0">H18+H19+H20</f>
        <v>#REF!</v>
      </c>
      <c r="I21" s="3" t="e">
        <f t="shared" si="0"/>
        <v>#REF!</v>
      </c>
      <c r="J21" s="3">
        <f t="shared" si="0"/>
        <v>244472200</v>
      </c>
      <c r="K21" s="1"/>
      <c r="L21" s="1"/>
    </row>
    <row r="22" spans="1:12" ht="15" customHeight="1" x14ac:dyDescent="0.25">
      <c r="A22" s="2"/>
      <c r="B22" s="2"/>
      <c r="C22" s="2"/>
      <c r="D22" s="2"/>
      <c r="E22" s="43" t="s">
        <v>17</v>
      </c>
      <c r="F22" s="44"/>
      <c r="G22" s="44"/>
      <c r="H22" s="44"/>
      <c r="I22" s="44"/>
      <c r="J22" s="44"/>
      <c r="K22" s="1"/>
      <c r="L22" s="1"/>
    </row>
  </sheetData>
  <mergeCells count="7">
    <mergeCell ref="E22:J22"/>
    <mergeCell ref="F3:J3"/>
    <mergeCell ref="E12:E13"/>
    <mergeCell ref="F12:F13"/>
    <mergeCell ref="G12:J12"/>
    <mergeCell ref="F4:J4"/>
    <mergeCell ref="E8:J8"/>
  </mergeCells>
  <pageMargins left="0.98425196850393704" right="0.59055118110236227" top="0.98425196850393704" bottom="0.98425196850393704" header="0.51181102362204722" footer="0.51181102362204722"/>
  <pageSetup paperSize="9" scale="71" firstPageNumber="59" fitToHeight="0" orientation="portrait" useFirstPageNumber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view="pageBreakPreview" topLeftCell="E1" zoomScale="87" zoomScaleNormal="100" zoomScaleSheetLayoutView="87" workbookViewId="0">
      <selection activeCell="J17" sqref="J17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7" width="17.7109375" customWidth="1"/>
    <col min="8" max="9" width="0" hidden="1" customWidth="1"/>
    <col min="10" max="10" width="17.7109375" customWidth="1"/>
    <col min="11" max="12" width="0" hidden="1" customWidth="1"/>
    <col min="13" max="256" width="9.140625" customWidth="1"/>
  </cols>
  <sheetData>
    <row r="1" spans="1:12" ht="12.75" customHeight="1" x14ac:dyDescent="0.3">
      <c r="A1" s="33"/>
      <c r="B1" s="31"/>
      <c r="C1" s="31"/>
      <c r="D1" s="31"/>
      <c r="E1" s="31"/>
      <c r="F1" s="33"/>
      <c r="G1" s="29"/>
      <c r="H1" s="1"/>
      <c r="I1" s="1"/>
      <c r="J1" s="1"/>
      <c r="K1" s="1"/>
      <c r="L1" s="1"/>
    </row>
    <row r="2" spans="1:12" ht="16.5" customHeight="1" x14ac:dyDescent="0.3">
      <c r="A2" s="33"/>
      <c r="B2" s="31"/>
      <c r="C2" s="31"/>
      <c r="D2" s="31"/>
      <c r="E2" s="31"/>
      <c r="F2" s="34"/>
      <c r="G2" s="34"/>
      <c r="H2" s="34"/>
      <c r="I2" s="34"/>
      <c r="J2" s="35" t="s">
        <v>18</v>
      </c>
      <c r="K2" s="1"/>
      <c r="L2" s="1"/>
    </row>
    <row r="3" spans="1:12" ht="16.5" customHeight="1" x14ac:dyDescent="0.3">
      <c r="A3" s="33"/>
      <c r="B3" s="31"/>
      <c r="C3" s="31"/>
      <c r="D3" s="31"/>
      <c r="E3" s="31"/>
      <c r="F3" s="45" t="s">
        <v>14</v>
      </c>
      <c r="G3" s="45"/>
      <c r="H3" s="45"/>
      <c r="I3" s="45"/>
      <c r="J3" s="45"/>
      <c r="K3" s="1"/>
      <c r="L3" s="1"/>
    </row>
    <row r="4" spans="1:12" ht="22.5" customHeight="1" x14ac:dyDescent="0.3">
      <c r="A4" s="33"/>
      <c r="B4" s="31"/>
      <c r="C4" s="31"/>
      <c r="D4" s="31"/>
      <c r="E4" s="31"/>
      <c r="F4" s="48" t="s">
        <v>22</v>
      </c>
      <c r="G4" s="48"/>
      <c r="H4" s="48"/>
      <c r="I4" s="48"/>
      <c r="J4" s="48"/>
      <c r="K4" s="1"/>
      <c r="L4" s="1"/>
    </row>
    <row r="5" spans="1:12" ht="409.6" hidden="1" customHeight="1" x14ac:dyDescent="0.3">
      <c r="A5" s="33"/>
      <c r="B5" s="31"/>
      <c r="C5" s="31"/>
      <c r="D5" s="31"/>
      <c r="E5" s="31"/>
      <c r="F5" s="33"/>
      <c r="G5" s="29"/>
      <c r="H5" s="1"/>
      <c r="I5" s="1"/>
      <c r="J5" s="1"/>
      <c r="K5" s="1"/>
      <c r="L5" s="1"/>
    </row>
    <row r="6" spans="1:12" ht="18.75" x14ac:dyDescent="0.3">
      <c r="A6" s="33"/>
      <c r="B6" s="31"/>
      <c r="C6" s="31"/>
      <c r="D6" s="31"/>
      <c r="E6" s="31"/>
      <c r="F6" s="33"/>
      <c r="G6" s="29"/>
      <c r="H6" s="1"/>
      <c r="I6" s="1"/>
      <c r="J6" s="1"/>
      <c r="K6" s="1"/>
      <c r="L6" s="1"/>
    </row>
    <row r="7" spans="1:12" ht="15.75" customHeight="1" x14ac:dyDescent="0.3">
      <c r="A7" s="31"/>
      <c r="B7" s="31"/>
      <c r="C7" s="31"/>
      <c r="D7" s="31"/>
      <c r="E7" s="31"/>
      <c r="F7" s="31"/>
      <c r="G7" s="29"/>
      <c r="H7" s="1"/>
      <c r="I7" s="1"/>
      <c r="J7" s="1"/>
      <c r="K7" s="1"/>
      <c r="L7" s="1"/>
    </row>
    <row r="8" spans="1:12" ht="60" customHeight="1" x14ac:dyDescent="0.3">
      <c r="A8" s="31"/>
      <c r="B8" s="42"/>
      <c r="C8" s="42"/>
      <c r="D8" s="42"/>
      <c r="E8" s="49" t="s">
        <v>23</v>
      </c>
      <c r="F8" s="49"/>
      <c r="G8" s="49"/>
      <c r="H8" s="49"/>
      <c r="I8" s="49"/>
      <c r="J8" s="49"/>
      <c r="K8" s="1"/>
      <c r="L8" s="1"/>
    </row>
    <row r="9" spans="1:12" ht="409.6" hidden="1" customHeight="1" x14ac:dyDescent="0.3">
      <c r="A9" s="31"/>
      <c r="B9" s="30"/>
      <c r="C9" s="30"/>
      <c r="D9" s="30"/>
      <c r="E9" s="30"/>
      <c r="F9" s="30"/>
      <c r="G9" s="29"/>
      <c r="H9" s="1"/>
      <c r="I9" s="1"/>
      <c r="J9" s="1"/>
      <c r="K9" s="1"/>
      <c r="L9" s="1"/>
    </row>
    <row r="10" spans="1:12" ht="18.75" x14ac:dyDescent="0.3">
      <c r="A10" s="31"/>
      <c r="B10" s="30"/>
      <c r="C10" s="30"/>
      <c r="D10" s="30"/>
      <c r="E10" s="30"/>
      <c r="F10" s="30"/>
      <c r="G10" s="29"/>
      <c r="H10" s="1"/>
      <c r="I10" s="1"/>
      <c r="J10" s="1"/>
      <c r="K10" s="1"/>
      <c r="L10" s="1"/>
    </row>
    <row r="11" spans="1:12" ht="16.5" customHeight="1" x14ac:dyDescent="0.25">
      <c r="A11" s="28"/>
      <c r="B11" s="27"/>
      <c r="C11" s="27"/>
      <c r="D11" s="27"/>
      <c r="E11" s="27"/>
      <c r="F11" s="27"/>
      <c r="G11" s="26"/>
      <c r="H11" s="1"/>
      <c r="I11" s="1"/>
      <c r="J11" s="26" t="s">
        <v>19</v>
      </c>
      <c r="K11" s="1"/>
      <c r="L11" s="1"/>
    </row>
    <row r="12" spans="1:12" ht="24" customHeight="1" x14ac:dyDescent="0.2">
      <c r="A12" s="25"/>
      <c r="B12" s="40" t="s">
        <v>13</v>
      </c>
      <c r="C12" s="40"/>
      <c r="D12" s="40"/>
      <c r="E12" s="46" t="s">
        <v>12</v>
      </c>
      <c r="F12" s="46" t="s">
        <v>11</v>
      </c>
      <c r="G12" s="47" t="s">
        <v>10</v>
      </c>
      <c r="H12" s="47"/>
      <c r="I12" s="47"/>
      <c r="J12" s="47"/>
      <c r="K12" s="1"/>
      <c r="L12" s="1"/>
    </row>
    <row r="13" spans="1:12" ht="15.75" customHeight="1" x14ac:dyDescent="0.2">
      <c r="A13" s="25"/>
      <c r="B13" s="40"/>
      <c r="C13" s="40"/>
      <c r="D13" s="40"/>
      <c r="E13" s="46"/>
      <c r="F13" s="46"/>
      <c r="G13" s="41" t="s">
        <v>20</v>
      </c>
      <c r="H13" s="24" t="s">
        <v>9</v>
      </c>
      <c r="I13" s="24" t="s">
        <v>8</v>
      </c>
      <c r="J13" s="41" t="s">
        <v>24</v>
      </c>
      <c r="K13" s="1" t="s">
        <v>9</v>
      </c>
      <c r="L13" s="1" t="s">
        <v>8</v>
      </c>
    </row>
    <row r="14" spans="1:12" ht="15" customHeight="1" x14ac:dyDescent="0.2">
      <c r="A14" s="40"/>
      <c r="B14" s="40"/>
      <c r="C14" s="40"/>
      <c r="D14" s="40"/>
      <c r="E14" s="40">
        <v>1</v>
      </c>
      <c r="F14" s="40">
        <v>2</v>
      </c>
      <c r="G14" s="21">
        <v>3</v>
      </c>
      <c r="H14" s="40"/>
      <c r="I14" s="40"/>
      <c r="J14" s="21">
        <v>4</v>
      </c>
      <c r="K14" s="20"/>
      <c r="L14" s="20"/>
    </row>
    <row r="15" spans="1:12" ht="49.5" customHeight="1" x14ac:dyDescent="0.25">
      <c r="A15" s="12"/>
      <c r="B15" s="19">
        <v>10000</v>
      </c>
      <c r="C15" s="18" t="s">
        <v>7</v>
      </c>
      <c r="D15" s="18">
        <v>7</v>
      </c>
      <c r="E15" s="17">
        <v>1</v>
      </c>
      <c r="F15" s="38" t="s">
        <v>6</v>
      </c>
      <c r="G15" s="14">
        <v>239238200</v>
      </c>
      <c r="H15" s="16">
        <v>0</v>
      </c>
      <c r="I15" s="15">
        <v>116084.7</v>
      </c>
      <c r="J15" s="14">
        <v>236602300</v>
      </c>
      <c r="K15" s="13">
        <v>0</v>
      </c>
      <c r="L15" s="13">
        <v>113029.4</v>
      </c>
    </row>
    <row r="16" spans="1:12" ht="58.5" customHeight="1" x14ac:dyDescent="0.25">
      <c r="A16" s="12"/>
      <c r="B16" s="19">
        <v>10301</v>
      </c>
      <c r="C16" s="18" t="s">
        <v>5</v>
      </c>
      <c r="D16" s="18">
        <v>0</v>
      </c>
      <c r="E16" s="17">
        <v>2</v>
      </c>
      <c r="F16" s="39" t="s">
        <v>15</v>
      </c>
      <c r="G16" s="14">
        <v>7819900</v>
      </c>
      <c r="H16" s="16"/>
      <c r="I16" s="15"/>
      <c r="J16" s="14">
        <v>7869900</v>
      </c>
      <c r="K16" s="13">
        <v>8302.7999999999993</v>
      </c>
      <c r="L16" s="13">
        <v>0</v>
      </c>
    </row>
    <row r="17" spans="1:12" ht="109.5" customHeight="1" x14ac:dyDescent="0.25">
      <c r="A17" s="12"/>
      <c r="B17" s="19">
        <v>10302</v>
      </c>
      <c r="C17" s="18" t="s">
        <v>4</v>
      </c>
      <c r="D17" s="18">
        <v>0</v>
      </c>
      <c r="E17" s="17">
        <v>3</v>
      </c>
      <c r="F17" s="39" t="s">
        <v>21</v>
      </c>
      <c r="G17" s="14">
        <v>34857100</v>
      </c>
      <c r="H17" s="16"/>
      <c r="I17" s="15"/>
      <c r="J17" s="14">
        <v>34857100</v>
      </c>
      <c r="K17" s="13">
        <v>35216.5</v>
      </c>
      <c r="L17" s="13">
        <v>0</v>
      </c>
    </row>
    <row r="18" spans="1:12" ht="409.6" hidden="1" customHeight="1" x14ac:dyDescent="0.25">
      <c r="A18" s="12"/>
      <c r="B18" s="11"/>
      <c r="C18" s="11"/>
      <c r="D18" s="11"/>
      <c r="E18" s="11"/>
      <c r="F18" s="10" t="s">
        <v>3</v>
      </c>
      <c r="G18" s="8">
        <v>159583500</v>
      </c>
      <c r="H18" s="9">
        <v>43498.8</v>
      </c>
      <c r="I18" s="9">
        <v>116084.7</v>
      </c>
      <c r="J18" s="8">
        <v>156548700</v>
      </c>
      <c r="K18" s="7">
        <v>43519.3</v>
      </c>
      <c r="L18" s="7">
        <v>113029.4</v>
      </c>
    </row>
    <row r="19" spans="1:12" ht="21.75" customHeight="1" x14ac:dyDescent="0.25">
      <c r="A19" s="4"/>
      <c r="B19" s="4"/>
      <c r="C19" s="4"/>
      <c r="D19" s="4"/>
      <c r="E19" s="4"/>
      <c r="F19" s="6" t="s">
        <v>2</v>
      </c>
      <c r="G19" s="37">
        <f>G17</f>
        <v>34857100</v>
      </c>
      <c r="H19" s="37">
        <f t="shared" ref="H19:J19" si="0">H17</f>
        <v>0</v>
      </c>
      <c r="I19" s="37">
        <f t="shared" si="0"/>
        <v>0</v>
      </c>
      <c r="J19" s="37">
        <f t="shared" si="0"/>
        <v>34857100</v>
      </c>
      <c r="K19" s="1"/>
      <c r="L19" s="1"/>
    </row>
    <row r="20" spans="1:12" ht="20.25" customHeight="1" x14ac:dyDescent="0.25">
      <c r="A20" s="4"/>
      <c r="B20" s="4"/>
      <c r="C20" s="4"/>
      <c r="D20" s="4"/>
      <c r="E20" s="4"/>
      <c r="F20" s="6" t="s">
        <v>1</v>
      </c>
      <c r="G20" s="5">
        <f>G16</f>
        <v>7819900</v>
      </c>
      <c r="H20" s="5">
        <f t="shared" ref="H20:J20" si="1">H16</f>
        <v>0</v>
      </c>
      <c r="I20" s="5">
        <f t="shared" si="1"/>
        <v>0</v>
      </c>
      <c r="J20" s="5">
        <f t="shared" si="1"/>
        <v>7869900</v>
      </c>
      <c r="K20" s="1"/>
      <c r="L20" s="1"/>
    </row>
    <row r="21" spans="1:12" ht="21" customHeight="1" x14ac:dyDescent="0.25">
      <c r="A21" s="4"/>
      <c r="B21" s="4"/>
      <c r="C21" s="4"/>
      <c r="D21" s="4"/>
      <c r="E21" s="4"/>
      <c r="F21" s="6" t="s">
        <v>0</v>
      </c>
      <c r="G21" s="5">
        <f>G15</f>
        <v>239238200</v>
      </c>
      <c r="H21" s="5">
        <f t="shared" ref="H21:J21" si="2">H15</f>
        <v>0</v>
      </c>
      <c r="I21" s="5">
        <f t="shared" si="2"/>
        <v>116084.7</v>
      </c>
      <c r="J21" s="5">
        <f t="shared" si="2"/>
        <v>236602300</v>
      </c>
      <c r="K21" s="1"/>
      <c r="L21" s="1"/>
    </row>
    <row r="22" spans="1:12" ht="19.5" customHeight="1" x14ac:dyDescent="0.25">
      <c r="A22" s="4"/>
      <c r="B22" s="4"/>
      <c r="C22" s="4"/>
      <c r="D22" s="4"/>
      <c r="E22" s="4"/>
      <c r="F22" s="36" t="s">
        <v>16</v>
      </c>
      <c r="G22" s="3">
        <f>G19+G20+G21</f>
        <v>281915200</v>
      </c>
      <c r="H22" s="3">
        <f t="shared" ref="H22:J22" si="3">H19+H20+H21</f>
        <v>0</v>
      </c>
      <c r="I22" s="3">
        <f t="shared" si="3"/>
        <v>116084.7</v>
      </c>
      <c r="J22" s="3">
        <f t="shared" si="3"/>
        <v>279329300</v>
      </c>
      <c r="K22" s="1"/>
      <c r="L22" s="1"/>
    </row>
    <row r="23" spans="1:12" ht="15" customHeight="1" x14ac:dyDescent="0.25">
      <c r="A23" s="2"/>
      <c r="B23" s="2"/>
      <c r="C23" s="2"/>
      <c r="D23" s="2"/>
      <c r="E23" s="43" t="s">
        <v>17</v>
      </c>
      <c r="F23" s="44"/>
      <c r="G23" s="44"/>
      <c r="H23" s="44"/>
      <c r="I23" s="44"/>
      <c r="J23" s="44"/>
      <c r="K23" s="1"/>
      <c r="L23" s="1"/>
    </row>
  </sheetData>
  <mergeCells count="7">
    <mergeCell ref="E23:J23"/>
    <mergeCell ref="F3:J3"/>
    <mergeCell ref="F4:J4"/>
    <mergeCell ref="E8:J8"/>
    <mergeCell ref="E12:E13"/>
    <mergeCell ref="F12:F13"/>
    <mergeCell ref="G12:J12"/>
  </mergeCells>
  <pageMargins left="0.98425196850393704" right="0.59055118110236227" top="0.98425196850393704" bottom="0.98425196850393704" header="0.51181102362204722" footer="0.51181102362204722"/>
  <pageSetup paperSize="9" scale="71" fitToHeight="0" orientation="portrait" r:id="rId1"/>
  <headerFooter differentFirst="1"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</vt:lpstr>
      <vt:lpstr>Приложение (2)</vt:lpstr>
      <vt:lpstr>Приложение!Заголовки_для_печати</vt:lpstr>
      <vt:lpstr>'Приложение (2)'!Заголовки_для_печати</vt:lpstr>
      <vt:lpstr>Приложение!Область_печати</vt:lpstr>
      <vt:lpstr>'Приложение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2024-11-14T06:20:57Z</cp:lastPrinted>
  <dcterms:created xsi:type="dcterms:W3CDTF">2022-10-28T10:18:36Z</dcterms:created>
  <dcterms:modified xsi:type="dcterms:W3CDTF">2024-11-14T06:20:59Z</dcterms:modified>
</cp:coreProperties>
</file>